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 teenused\Tervisekassa leping ja aruandlus\Aruandlus\2026\"/>
    </mc:Choice>
  </mc:AlternateContent>
  <xr:revisionPtr revIDLastSave="0" documentId="13_ncr:1_{23275F2D-C152-44B1-ADBA-BC91CBB43BA5}" xr6:coauthVersionLast="47" xr6:coauthVersionMax="47" xr10:uidLastSave="{00000000-0000-0000-0000-000000000000}"/>
  <bookViews>
    <workbookView xWindow="-120" yWindow="-120" windowWidth="29040" windowHeight="15720" xr2:uid="{68AC5721-C2E2-48E1-A25A-6FCDBCA2CCBE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2" i="1" l="1"/>
  <c r="J71" i="1" l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<sst xmlns="http://schemas.openxmlformats.org/spreadsheetml/2006/main" count="131" uniqueCount="56">
  <si>
    <t>SLA nr</t>
  </si>
  <si>
    <t>Teenuse nimetus</t>
  </si>
  <si>
    <t>Teenus</t>
  </si>
  <si>
    <t>Kulud</t>
  </si>
  <si>
    <t>Aasta eelarve</t>
  </si>
  <si>
    <t xml:space="preserve">Jääk </t>
  </si>
  <si>
    <t>1.1.b</t>
  </si>
  <si>
    <t>Saatekirjad</t>
  </si>
  <si>
    <t>Platvorm</t>
  </si>
  <si>
    <t>Majutus (TEHIK infra)</t>
  </si>
  <si>
    <t>Teenuse arendused</t>
  </si>
  <si>
    <t>Arendus</t>
  </si>
  <si>
    <t>Teenusearenduse personal</t>
  </si>
  <si>
    <t>Teenusehalduse otsekulud</t>
  </si>
  <si>
    <t>Hooldus</t>
  </si>
  <si>
    <t>Teenusehalduse personal (KLO)</t>
  </si>
  <si>
    <t>1.1.b Kokku</t>
  </si>
  <si>
    <t>1.2.b</t>
  </si>
  <si>
    <t>e-kiirabi</t>
  </si>
  <si>
    <t>Litsentsid</t>
  </si>
  <si>
    <t>Teenused</t>
  </si>
  <si>
    <t>1.2.b Kokku</t>
  </si>
  <si>
    <t>1.3.b</t>
  </si>
  <si>
    <t>Digiregistratuur</t>
  </si>
  <si>
    <t>Perioodilised turvatestid</t>
  </si>
  <si>
    <t>1.3.b Kokku</t>
  </si>
  <si>
    <t>1.4.b</t>
  </si>
  <si>
    <t>Otsustustugi</t>
  </si>
  <si>
    <t>1.4.b Kokku</t>
  </si>
  <si>
    <t>1.5.b</t>
  </si>
  <si>
    <t>Apteegi MISP2</t>
  </si>
  <si>
    <t>1.5.b Kokku</t>
  </si>
  <si>
    <t>1.6.b</t>
  </si>
  <si>
    <t>Terviseportaal</t>
  </si>
  <si>
    <t>Hooldus (sh jõudlustestid)</t>
  </si>
  <si>
    <t>1.6.b Kokku</t>
  </si>
  <si>
    <t>1.8.b</t>
  </si>
  <si>
    <t>Tervisejuhtimise töölaud</t>
  </si>
  <si>
    <t>1.8.b Kokku</t>
  </si>
  <si>
    <t>Üldkokkuvõte</t>
  </si>
  <si>
    <t>Täitmise %</t>
  </si>
  <si>
    <t xml:space="preserve">Täitmine I kv </t>
  </si>
  <si>
    <t xml:space="preserve">Täitmine II kv </t>
  </si>
  <si>
    <t xml:space="preserve">Täitmine kokku </t>
  </si>
  <si>
    <t>1.9.a</t>
  </si>
  <si>
    <t>Ravimilahendused</t>
  </si>
  <si>
    <t>1.9.a Kokku</t>
  </si>
  <si>
    <t>3.1.b</t>
  </si>
  <si>
    <t>upTIS baasteenused</t>
  </si>
  <si>
    <t>Kaudsed püsikulud</t>
  </si>
  <si>
    <t>Arenduste planeerimine + analüüs</t>
  </si>
  <si>
    <t>3.1.b Kokku</t>
  </si>
  <si>
    <t>3.2.b</t>
  </si>
  <si>
    <t>Teabekeskus</t>
  </si>
  <si>
    <t>Majutus riigipilv</t>
  </si>
  <si>
    <t>3.2.b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</si>
</sst>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0" fontId="1" fillId="2" borderId="3" xfId="0" applyFont="1" applyFill="1" applyBorder="1"/>
    <xf numFmtId="9" fontId="0" fillId="0" borderId="0" xfId="1" applyFont="1"/>
    <xf numFmtId="9" fontId="1" fillId="0" borderId="2" xfId="1" applyFont="1" applyBorder="1"/>
    <xf numFmtId="9" fontId="1" fillId="2" borderId="3" xfId="1" applyFont="1" applyFill="1" applyBorder="1"/>
    <xf numFmtId="3" fontId="1" fillId="2" borderId="3" xfId="0" applyNumberFormat="1" applyFont="1" applyFill="1" applyBorder="1"/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6E9CD-60CD-4512-A582-B148AE13E8AA}">
  <dimension ref="A1:J73"/>
  <sheetViews>
    <sheetView tabSelected="1" topLeftCell="A40" zoomScale="90" zoomScaleNormal="90" workbookViewId="0">
      <selection activeCell="H56" sqref="H56"/>
    </sheetView>
  </sheetViews>
  <sheetFormatPr defaultRowHeight="14.4" x14ac:dyDescent="0.3"/>
  <cols>
    <col min="1" max="1" width="14.88671875" bestFit="1" customWidth="1"/>
    <col min="2" max="2" width="25.6640625" bestFit="1" customWidth="1"/>
    <col min="3" max="3" width="25.33203125" bestFit="1" customWidth="1"/>
    <col min="4" max="4" width="32.109375" bestFit="1" customWidth="1"/>
    <col min="5" max="10" width="18.44140625" customWidth="1"/>
  </cols>
  <sheetData>
    <row r="1" spans="1:1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41</v>
      </c>
      <c r="G1" s="1" t="s">
        <v>42</v>
      </c>
      <c r="H1" s="1" t="s">
        <v>43</v>
      </c>
      <c r="I1" s="1" t="s">
        <v>5</v>
      </c>
      <c r="J1" s="1" t="s">
        <v>40</v>
      </c>
    </row>
    <row r="2" spans="1:10" ht="15.6" x14ac:dyDescent="0.3">
      <c r="A2" s="2" t="s">
        <v>6</v>
      </c>
      <c r="B2" s="2" t="s">
        <v>7</v>
      </c>
      <c r="C2" t="s">
        <v>8</v>
      </c>
      <c r="D2" t="s">
        <v>9</v>
      </c>
      <c r="E2" s="3">
        <v>248129.75520000001</v>
      </c>
      <c r="F2" s="3">
        <v>62032.44</v>
      </c>
      <c r="G2" s="3">
        <v>62032.437600000005</v>
      </c>
      <c r="H2" s="3">
        <v>124064.87760000001</v>
      </c>
      <c r="I2" s="3">
        <v>124064.87760000002</v>
      </c>
      <c r="J2" s="8">
        <f>H2/E2</f>
        <v>0.5</v>
      </c>
    </row>
    <row r="3" spans="1:10" ht="15.6" x14ac:dyDescent="0.3">
      <c r="A3" s="2"/>
      <c r="B3" s="2"/>
      <c r="C3" t="s">
        <v>10</v>
      </c>
      <c r="D3" t="s">
        <v>11</v>
      </c>
      <c r="E3" s="3">
        <v>64480</v>
      </c>
      <c r="F3" s="3">
        <v>0</v>
      </c>
      <c r="G3" s="3">
        <v>0</v>
      </c>
      <c r="H3" s="3">
        <v>0</v>
      </c>
      <c r="I3" s="3">
        <v>64480</v>
      </c>
      <c r="J3" s="8">
        <f t="shared" ref="J3:J66" si="0">H3/E3</f>
        <v>0</v>
      </c>
    </row>
    <row r="4" spans="1:10" ht="15.6" x14ac:dyDescent="0.3">
      <c r="A4" s="2"/>
      <c r="B4" s="2"/>
      <c r="D4" t="s">
        <v>12</v>
      </c>
      <c r="E4" s="3">
        <v>94780</v>
      </c>
      <c r="F4" s="3">
        <v>14464</v>
      </c>
      <c r="G4" s="3">
        <v>16228</v>
      </c>
      <c r="H4" s="3">
        <v>30692</v>
      </c>
      <c r="I4" s="3">
        <v>64088</v>
      </c>
      <c r="J4" s="8">
        <f t="shared" si="0"/>
        <v>0.32382359147499473</v>
      </c>
    </row>
    <row r="5" spans="1:10" ht="15.6" x14ac:dyDescent="0.3">
      <c r="A5" s="2"/>
      <c r="B5" s="2"/>
      <c r="C5" t="s">
        <v>13</v>
      </c>
      <c r="D5" t="s">
        <v>14</v>
      </c>
      <c r="E5" s="3">
        <v>24552</v>
      </c>
      <c r="F5" s="3">
        <v>4318.13</v>
      </c>
      <c r="G5" s="3">
        <v>0</v>
      </c>
      <c r="H5" s="3">
        <v>4318.13</v>
      </c>
      <c r="I5" s="3">
        <v>20233.87</v>
      </c>
      <c r="J5" s="8">
        <f t="shared" si="0"/>
        <v>0.17587691430433366</v>
      </c>
    </row>
    <row r="6" spans="1:10" ht="15.6" x14ac:dyDescent="0.3">
      <c r="A6" s="2"/>
      <c r="B6" s="2"/>
      <c r="D6" t="s">
        <v>19</v>
      </c>
      <c r="E6" s="3">
        <v>221381.63920000001</v>
      </c>
      <c r="F6" s="3">
        <v>0</v>
      </c>
      <c r="G6" s="3">
        <v>206309.07</v>
      </c>
      <c r="H6" s="3">
        <v>206309.07</v>
      </c>
      <c r="I6" s="3">
        <v>15072.569199999998</v>
      </c>
      <c r="J6" s="8">
        <f t="shared" si="0"/>
        <v>0.93191590208443986</v>
      </c>
    </row>
    <row r="7" spans="1:10" ht="15.6" x14ac:dyDescent="0.3">
      <c r="A7" s="4"/>
      <c r="B7" s="2"/>
      <c r="D7" t="s">
        <v>15</v>
      </c>
      <c r="E7" s="3">
        <v>82788.800000000003</v>
      </c>
      <c r="F7" s="3">
        <v>20734.400000000001</v>
      </c>
      <c r="G7" s="3">
        <v>20660</v>
      </c>
      <c r="H7" s="3">
        <v>41394.400000000001</v>
      </c>
      <c r="I7" s="3">
        <v>41394.400000000001</v>
      </c>
      <c r="J7" s="8">
        <f t="shared" si="0"/>
        <v>0.5</v>
      </c>
    </row>
    <row r="8" spans="1:10" ht="15.6" x14ac:dyDescent="0.3">
      <c r="A8" s="5" t="s">
        <v>16</v>
      </c>
      <c r="B8" s="5"/>
      <c r="C8" s="5"/>
      <c r="D8" s="5"/>
      <c r="E8" s="6">
        <v>736112.19440000004</v>
      </c>
      <c r="F8" s="6">
        <v>101548.97</v>
      </c>
      <c r="G8" s="6">
        <v>305229.50760000001</v>
      </c>
      <c r="H8" s="6">
        <v>406778.47760000004</v>
      </c>
      <c r="I8" s="6">
        <v>329333.71680000005</v>
      </c>
      <c r="J8" s="9">
        <f t="shared" si="0"/>
        <v>0.55260391105402396</v>
      </c>
    </row>
    <row r="9" spans="1:10" ht="15.6" x14ac:dyDescent="0.3">
      <c r="A9" s="2" t="s">
        <v>17</v>
      </c>
      <c r="B9" s="2" t="s">
        <v>18</v>
      </c>
      <c r="C9" t="s">
        <v>8</v>
      </c>
      <c r="D9" t="s">
        <v>9</v>
      </c>
      <c r="E9" s="3">
        <v>42144.373440000003</v>
      </c>
      <c r="F9" s="3">
        <v>8971.42</v>
      </c>
      <c r="G9" s="3">
        <v>12100.766720000001</v>
      </c>
      <c r="H9" s="3">
        <v>21072.186720000002</v>
      </c>
      <c r="I9" s="3">
        <v>21072.186720000005</v>
      </c>
      <c r="J9" s="8">
        <f t="shared" si="0"/>
        <v>0.5</v>
      </c>
    </row>
    <row r="10" spans="1:10" ht="15.6" x14ac:dyDescent="0.3">
      <c r="A10" s="2"/>
      <c r="B10" s="2"/>
      <c r="C10" t="s">
        <v>10</v>
      </c>
      <c r="D10" t="s">
        <v>12</v>
      </c>
      <c r="E10" s="3">
        <v>37200</v>
      </c>
      <c r="F10" s="3">
        <v>16506</v>
      </c>
      <c r="G10" s="3">
        <v>9021.2000000000007</v>
      </c>
      <c r="H10" s="3">
        <v>25527.200000000001</v>
      </c>
      <c r="I10" s="3">
        <v>11672.8</v>
      </c>
      <c r="J10" s="8">
        <f t="shared" si="0"/>
        <v>0.68621505376344083</v>
      </c>
    </row>
    <row r="11" spans="1:10" ht="15.6" x14ac:dyDescent="0.3">
      <c r="A11" s="2"/>
      <c r="B11" s="2"/>
      <c r="C11" t="s">
        <v>13</v>
      </c>
      <c r="D11" t="s">
        <v>14</v>
      </c>
      <c r="E11" s="3">
        <v>55227.727549556796</v>
      </c>
      <c r="F11" s="3">
        <v>43378.47</v>
      </c>
      <c r="G11" s="3">
        <v>11849.25</v>
      </c>
      <c r="H11" s="3">
        <v>55227.72</v>
      </c>
      <c r="I11" s="3">
        <v>7.5495567944017239E-3</v>
      </c>
      <c r="J11" s="8">
        <f t="shared" si="0"/>
        <v>0.99999986330133195</v>
      </c>
    </row>
    <row r="12" spans="1:10" ht="15.6" x14ac:dyDescent="0.3">
      <c r="A12" s="2"/>
      <c r="B12" s="2"/>
      <c r="D12" t="s">
        <v>19</v>
      </c>
      <c r="E12" s="3">
        <v>23734.434000000001</v>
      </c>
      <c r="F12" s="3">
        <v>11632.035399999999</v>
      </c>
      <c r="G12" s="3">
        <v>12102.4</v>
      </c>
      <c r="H12" s="3">
        <v>23734.435399999998</v>
      </c>
      <c r="I12" s="3">
        <v>-1.3999999996485712E-3</v>
      </c>
      <c r="J12" s="8">
        <f t="shared" si="0"/>
        <v>1.0000000589860283</v>
      </c>
    </row>
    <row r="13" spans="1:10" ht="15.6" x14ac:dyDescent="0.3">
      <c r="A13" s="2"/>
      <c r="B13" s="2"/>
      <c r="D13" t="s">
        <v>24</v>
      </c>
      <c r="E13" s="3">
        <v>24800</v>
      </c>
      <c r="F13" s="3">
        <v>0</v>
      </c>
      <c r="G13" s="3">
        <v>0</v>
      </c>
      <c r="H13" s="3">
        <v>0</v>
      </c>
      <c r="I13" s="3">
        <v>24800</v>
      </c>
      <c r="J13" s="8">
        <f t="shared" si="0"/>
        <v>0</v>
      </c>
    </row>
    <row r="14" spans="1:10" ht="15.6" x14ac:dyDescent="0.3">
      <c r="A14" s="2"/>
      <c r="B14" s="2"/>
      <c r="D14" t="s">
        <v>20</v>
      </c>
      <c r="E14" s="3">
        <v>11780</v>
      </c>
      <c r="F14" s="3">
        <v>2538.35</v>
      </c>
      <c r="G14" s="3">
        <v>2317.09</v>
      </c>
      <c r="H14" s="3">
        <v>4855.4400000000005</v>
      </c>
      <c r="I14" s="3">
        <v>6924.5599999999995</v>
      </c>
      <c r="J14" s="8">
        <f t="shared" si="0"/>
        <v>0.41217657045840411</v>
      </c>
    </row>
    <row r="15" spans="1:10" ht="15.6" x14ac:dyDescent="0.3">
      <c r="A15" s="4"/>
      <c r="B15" s="2"/>
      <c r="D15" t="s">
        <v>15</v>
      </c>
      <c r="E15" s="3">
        <v>175680</v>
      </c>
      <c r="F15" s="3">
        <v>17740</v>
      </c>
      <c r="G15" s="3">
        <v>57732.28</v>
      </c>
      <c r="H15" s="3">
        <v>75472.28</v>
      </c>
      <c r="I15" s="3">
        <v>100207.72</v>
      </c>
      <c r="J15" s="8">
        <f t="shared" si="0"/>
        <v>0.42960086520947177</v>
      </c>
    </row>
    <row r="16" spans="1:10" ht="15.6" x14ac:dyDescent="0.3">
      <c r="A16" s="5" t="s">
        <v>21</v>
      </c>
      <c r="B16" s="5"/>
      <c r="C16" s="5"/>
      <c r="D16" s="5"/>
      <c r="E16" s="6">
        <v>370566.53498955676</v>
      </c>
      <c r="F16" s="6">
        <v>100766.2754</v>
      </c>
      <c r="G16" s="6">
        <v>105122.98672</v>
      </c>
      <c r="H16" s="6">
        <v>205889.26212000003</v>
      </c>
      <c r="I16" s="6">
        <v>164677.27286955679</v>
      </c>
      <c r="J16" s="9">
        <f t="shared" si="0"/>
        <v>0.55560673368900504</v>
      </c>
    </row>
    <row r="17" spans="1:10" ht="15.6" x14ac:dyDescent="0.3">
      <c r="A17" s="2" t="s">
        <v>22</v>
      </c>
      <c r="B17" s="2" t="s">
        <v>23</v>
      </c>
      <c r="C17" t="s">
        <v>8</v>
      </c>
      <c r="D17" t="s">
        <v>9</v>
      </c>
      <c r="E17" s="3">
        <v>1221.7103999999999</v>
      </c>
      <c r="F17" s="3">
        <v>7313.9500000000007</v>
      </c>
      <c r="G17" s="3">
        <v>-6703.0948000000008</v>
      </c>
      <c r="H17" s="3">
        <v>610.8552000000002</v>
      </c>
      <c r="I17" s="3">
        <v>610.8552000000002</v>
      </c>
      <c r="J17" s="8">
        <f t="shared" si="0"/>
        <v>0.50000000000000022</v>
      </c>
    </row>
    <row r="18" spans="1:10" ht="15.6" x14ac:dyDescent="0.3">
      <c r="A18" s="2"/>
      <c r="B18" s="2"/>
      <c r="C18" t="s">
        <v>10</v>
      </c>
      <c r="D18" t="s">
        <v>11</v>
      </c>
      <c r="E18" s="3">
        <v>93173.277599999987</v>
      </c>
      <c r="F18" s="3">
        <v>15757.179999999998</v>
      </c>
      <c r="G18" s="3">
        <v>37567.79</v>
      </c>
      <c r="H18" s="3">
        <v>53324.97</v>
      </c>
      <c r="I18" s="3">
        <v>39848.307599999993</v>
      </c>
      <c r="J18" s="8">
        <f t="shared" si="0"/>
        <v>0.57232042677438244</v>
      </c>
    </row>
    <row r="19" spans="1:10" ht="15.6" x14ac:dyDescent="0.3">
      <c r="A19" s="2"/>
      <c r="B19" s="2"/>
      <c r="D19" t="s">
        <v>12</v>
      </c>
      <c r="E19" s="3">
        <v>90348.800000000003</v>
      </c>
      <c r="F19" s="3">
        <v>13064</v>
      </c>
      <c r="G19" s="3">
        <v>12852</v>
      </c>
      <c r="H19" s="3">
        <v>25916</v>
      </c>
      <c r="I19" s="3">
        <v>64432.800000000003</v>
      </c>
      <c r="J19" s="8">
        <f t="shared" si="0"/>
        <v>0.28684387617765811</v>
      </c>
    </row>
    <row r="20" spans="1:10" ht="15.6" x14ac:dyDescent="0.3">
      <c r="A20" s="2"/>
      <c r="B20" s="2"/>
      <c r="C20" t="s">
        <v>13</v>
      </c>
      <c r="D20" t="s">
        <v>14</v>
      </c>
      <c r="E20" s="3">
        <v>154752.18600000002</v>
      </c>
      <c r="F20" s="3">
        <v>15760.160000000002</v>
      </c>
      <c r="G20" s="3">
        <v>67218.899999999994</v>
      </c>
      <c r="H20" s="3">
        <v>82979.06</v>
      </c>
      <c r="I20" s="3">
        <v>71773.126000000018</v>
      </c>
      <c r="J20" s="8">
        <f t="shared" si="0"/>
        <v>0.53620606044298458</v>
      </c>
    </row>
    <row r="21" spans="1:10" ht="15.6" x14ac:dyDescent="0.3">
      <c r="A21" s="2"/>
      <c r="B21" s="2"/>
      <c r="D21" t="s">
        <v>24</v>
      </c>
      <c r="E21" s="3">
        <v>14880</v>
      </c>
      <c r="F21" s="3">
        <v>0</v>
      </c>
      <c r="G21" s="3">
        <v>0</v>
      </c>
      <c r="H21" s="3">
        <v>0</v>
      </c>
      <c r="I21" s="3">
        <v>14880</v>
      </c>
      <c r="J21" s="8">
        <f t="shared" si="0"/>
        <v>0</v>
      </c>
    </row>
    <row r="22" spans="1:10" ht="15.6" x14ac:dyDescent="0.3">
      <c r="A22" s="4"/>
      <c r="B22" s="2"/>
      <c r="D22" t="s">
        <v>15</v>
      </c>
      <c r="E22" s="3">
        <v>107508.8</v>
      </c>
      <c r="F22" s="3">
        <v>26914.400000000001</v>
      </c>
      <c r="G22" s="3">
        <v>28591</v>
      </c>
      <c r="H22" s="3">
        <v>55505.4</v>
      </c>
      <c r="I22" s="3">
        <v>52003.4</v>
      </c>
      <c r="J22" s="8">
        <f t="shared" si="0"/>
        <v>0.5162870388284494</v>
      </c>
    </row>
    <row r="23" spans="1:10" ht="15.6" x14ac:dyDescent="0.3">
      <c r="A23" s="5" t="s">
        <v>25</v>
      </c>
      <c r="B23" s="5"/>
      <c r="C23" s="5"/>
      <c r="D23" s="5"/>
      <c r="E23" s="6">
        <v>461884.77400000003</v>
      </c>
      <c r="F23" s="6">
        <v>78809.69</v>
      </c>
      <c r="G23" s="6">
        <v>139526.59519999998</v>
      </c>
      <c r="H23" s="6">
        <v>218336.28519999998</v>
      </c>
      <c r="I23" s="6">
        <v>243548.48880000002</v>
      </c>
      <c r="J23" s="9">
        <f t="shared" si="0"/>
        <v>0.47270725836916194</v>
      </c>
    </row>
    <row r="24" spans="1:10" ht="15.6" x14ac:dyDescent="0.3">
      <c r="A24" s="2" t="s">
        <v>26</v>
      </c>
      <c r="B24" s="2" t="s">
        <v>27</v>
      </c>
      <c r="C24" t="s">
        <v>8</v>
      </c>
      <c r="D24" t="s">
        <v>9</v>
      </c>
      <c r="E24" s="3">
        <v>14087.486399999998</v>
      </c>
      <c r="F24" s="3">
        <v>3521.8699999999994</v>
      </c>
      <c r="G24" s="3">
        <v>3521.8731999999995</v>
      </c>
      <c r="H24" s="3">
        <v>7043.743199999999</v>
      </c>
      <c r="I24" s="3">
        <v>7043.743199999999</v>
      </c>
      <c r="J24" s="8">
        <f t="shared" si="0"/>
        <v>0.5</v>
      </c>
    </row>
    <row r="25" spans="1:10" ht="15.6" x14ac:dyDescent="0.3">
      <c r="A25" s="2"/>
      <c r="B25" s="2"/>
      <c r="C25" t="s">
        <v>10</v>
      </c>
      <c r="D25" t="s">
        <v>11</v>
      </c>
      <c r="E25" s="3">
        <v>16864</v>
      </c>
      <c r="F25" s="3">
        <v>12796.8</v>
      </c>
      <c r="G25" s="3">
        <v>0</v>
      </c>
      <c r="H25" s="3">
        <v>12796.8</v>
      </c>
      <c r="I25" s="3">
        <v>4067.2000000000007</v>
      </c>
      <c r="J25" s="8">
        <f t="shared" si="0"/>
        <v>0.75882352941176467</v>
      </c>
    </row>
    <row r="26" spans="1:10" ht="15.6" x14ac:dyDescent="0.3">
      <c r="A26" s="2"/>
      <c r="B26" s="2"/>
      <c r="D26" t="s">
        <v>12</v>
      </c>
      <c r="E26" s="3">
        <v>16445.599999999999</v>
      </c>
      <c r="F26" s="3">
        <v>3433</v>
      </c>
      <c r="G26" s="3">
        <v>3378</v>
      </c>
      <c r="H26" s="3">
        <v>6811</v>
      </c>
      <c r="I26" s="3">
        <v>9634.6</v>
      </c>
      <c r="J26" s="8">
        <f t="shared" si="0"/>
        <v>0.41415332976601649</v>
      </c>
    </row>
    <row r="27" spans="1:10" ht="15.6" x14ac:dyDescent="0.3">
      <c r="A27" s="2"/>
      <c r="B27" s="2"/>
      <c r="C27" t="s">
        <v>13</v>
      </c>
      <c r="D27" t="s">
        <v>14</v>
      </c>
      <c r="E27" s="3">
        <v>54560</v>
      </c>
      <c r="F27" s="3">
        <v>4364.8</v>
      </c>
      <c r="G27" s="3">
        <v>2413.16</v>
      </c>
      <c r="H27" s="3">
        <v>6777.96</v>
      </c>
      <c r="I27" s="3">
        <v>47782.039999999994</v>
      </c>
      <c r="J27" s="8">
        <f t="shared" si="0"/>
        <v>0.12422947214076246</v>
      </c>
    </row>
    <row r="28" spans="1:10" ht="15.6" x14ac:dyDescent="0.3">
      <c r="A28" s="2"/>
      <c r="B28" s="2"/>
      <c r="D28" t="s">
        <v>24</v>
      </c>
      <c r="E28" s="3">
        <v>11904</v>
      </c>
      <c r="F28" s="3">
        <v>0</v>
      </c>
      <c r="G28" s="3">
        <v>0</v>
      </c>
      <c r="H28" s="3">
        <v>0</v>
      </c>
      <c r="I28" s="3">
        <v>11904</v>
      </c>
      <c r="J28" s="8">
        <f t="shared" si="0"/>
        <v>0</v>
      </c>
    </row>
    <row r="29" spans="1:10" ht="15.6" x14ac:dyDescent="0.3">
      <c r="A29" s="4"/>
      <c r="B29" s="2"/>
      <c r="D29" t="s">
        <v>15</v>
      </c>
      <c r="E29" s="3">
        <v>25192</v>
      </c>
      <c r="F29" s="3">
        <v>6298</v>
      </c>
      <c r="G29" s="3">
        <v>6298</v>
      </c>
      <c r="H29" s="3">
        <v>12596</v>
      </c>
      <c r="I29" s="3">
        <v>12596</v>
      </c>
      <c r="J29" s="8">
        <f t="shared" si="0"/>
        <v>0.5</v>
      </c>
    </row>
    <row r="30" spans="1:10" ht="15.6" x14ac:dyDescent="0.3">
      <c r="A30" s="5" t="s">
        <v>28</v>
      </c>
      <c r="B30" s="5"/>
      <c r="C30" s="5"/>
      <c r="D30" s="5"/>
      <c r="E30" s="6">
        <v>139053.0864</v>
      </c>
      <c r="F30" s="6">
        <v>30414.469999999998</v>
      </c>
      <c r="G30" s="6">
        <v>15611.0332</v>
      </c>
      <c r="H30" s="6">
        <v>46025.503199999999</v>
      </c>
      <c r="I30" s="6">
        <v>93027.583199999994</v>
      </c>
      <c r="J30" s="9">
        <f t="shared" si="0"/>
        <v>0.3309923166149874</v>
      </c>
    </row>
    <row r="31" spans="1:10" ht="15.6" x14ac:dyDescent="0.3">
      <c r="A31" s="2" t="s">
        <v>29</v>
      </c>
      <c r="B31" s="2" t="s">
        <v>30</v>
      </c>
      <c r="C31" t="s">
        <v>8</v>
      </c>
      <c r="D31" t="s">
        <v>9</v>
      </c>
      <c r="E31" s="3">
        <v>25066.375200000002</v>
      </c>
      <c r="F31" s="3">
        <v>6266.6</v>
      </c>
      <c r="G31" s="3">
        <v>6266.5876000000017</v>
      </c>
      <c r="H31" s="3">
        <v>12533.187600000001</v>
      </c>
      <c r="I31" s="3">
        <v>12533.187600000001</v>
      </c>
      <c r="J31" s="8">
        <f t="shared" si="0"/>
        <v>0.5</v>
      </c>
    </row>
    <row r="32" spans="1:10" ht="15.6" x14ac:dyDescent="0.3">
      <c r="A32" s="2"/>
      <c r="B32" s="2"/>
      <c r="C32" t="s">
        <v>10</v>
      </c>
      <c r="D32" t="s">
        <v>12</v>
      </c>
      <c r="E32" s="3">
        <v>4781</v>
      </c>
      <c r="F32" s="3">
        <v>613</v>
      </c>
      <c r="G32" s="3">
        <v>603</v>
      </c>
      <c r="H32" s="3">
        <v>1216</v>
      </c>
      <c r="I32" s="3">
        <v>3565</v>
      </c>
      <c r="J32" s="8">
        <f t="shared" si="0"/>
        <v>0.25434009621418113</v>
      </c>
    </row>
    <row r="33" spans="1:10" ht="15.6" x14ac:dyDescent="0.3">
      <c r="A33" s="2"/>
      <c r="B33" s="2"/>
      <c r="C33" t="s">
        <v>13</v>
      </c>
      <c r="D33" t="s">
        <v>14</v>
      </c>
      <c r="E33" s="3">
        <v>45012</v>
      </c>
      <c r="F33" s="3">
        <v>8603.65</v>
      </c>
      <c r="G33" s="3">
        <v>13639.94</v>
      </c>
      <c r="H33" s="3">
        <v>22243.59</v>
      </c>
      <c r="I33" s="3">
        <v>22768.409999999996</v>
      </c>
      <c r="J33" s="8">
        <f t="shared" si="0"/>
        <v>0.49417022127432686</v>
      </c>
    </row>
    <row r="34" spans="1:10" ht="15.6" x14ac:dyDescent="0.3">
      <c r="A34" s="2"/>
      <c r="B34" s="2"/>
      <c r="D34" t="s">
        <v>20</v>
      </c>
      <c r="E34" s="3">
        <v>42160</v>
      </c>
      <c r="F34" s="3">
        <v>9228.1299999999992</v>
      </c>
      <c r="G34" s="3">
        <v>10565.960000000001</v>
      </c>
      <c r="H34" s="3">
        <v>19794.09</v>
      </c>
      <c r="I34" s="3">
        <v>22365.910000000003</v>
      </c>
      <c r="J34" s="8">
        <f t="shared" si="0"/>
        <v>0.46949928842504746</v>
      </c>
    </row>
    <row r="35" spans="1:10" ht="15.6" x14ac:dyDescent="0.3">
      <c r="A35" s="4"/>
      <c r="B35" s="2"/>
      <c r="D35" t="s">
        <v>15</v>
      </c>
      <c r="E35" s="3">
        <v>39984</v>
      </c>
      <c r="F35" s="3">
        <v>9996</v>
      </c>
      <c r="G35" s="3">
        <v>9996</v>
      </c>
      <c r="H35" s="3">
        <v>19992</v>
      </c>
      <c r="I35" s="3">
        <v>19992</v>
      </c>
      <c r="J35" s="8">
        <f t="shared" si="0"/>
        <v>0.5</v>
      </c>
    </row>
    <row r="36" spans="1:10" ht="15.6" x14ac:dyDescent="0.3">
      <c r="A36" s="5" t="s">
        <v>31</v>
      </c>
      <c r="B36" s="5"/>
      <c r="C36" s="5"/>
      <c r="D36" s="5"/>
      <c r="E36" s="6">
        <v>157003.37520000001</v>
      </c>
      <c r="F36" s="6">
        <v>34707.379999999997</v>
      </c>
      <c r="G36" s="6">
        <v>41071.4876</v>
      </c>
      <c r="H36" s="6">
        <v>75778.867599999998</v>
      </c>
      <c r="I36" s="6">
        <v>81224.507599999997</v>
      </c>
      <c r="J36" s="9">
        <f t="shared" si="0"/>
        <v>0.48265757028132983</v>
      </c>
    </row>
    <row r="37" spans="1:10" ht="15.6" x14ac:dyDescent="0.3">
      <c r="A37" s="2" t="s">
        <v>32</v>
      </c>
      <c r="B37" s="2" t="s">
        <v>33</v>
      </c>
      <c r="C37" t="s">
        <v>8</v>
      </c>
      <c r="D37" t="s">
        <v>9</v>
      </c>
      <c r="E37" s="3">
        <v>10122.134400000001</v>
      </c>
      <c r="F37" s="3">
        <v>4681.58</v>
      </c>
      <c r="G37" s="3">
        <v>379.4872000000006</v>
      </c>
      <c r="H37" s="3">
        <v>5061.0672000000004</v>
      </c>
      <c r="I37" s="3">
        <v>5061.0672000000004</v>
      </c>
      <c r="J37" s="8">
        <f t="shared" si="0"/>
        <v>0.5</v>
      </c>
    </row>
    <row r="38" spans="1:10" ht="15.6" x14ac:dyDescent="0.3">
      <c r="A38" s="2"/>
      <c r="B38" s="2"/>
      <c r="C38" t="s">
        <v>10</v>
      </c>
      <c r="D38" t="s">
        <v>11</v>
      </c>
      <c r="E38" s="3">
        <v>696508</v>
      </c>
      <c r="F38" s="3">
        <v>64918.469999999994</v>
      </c>
      <c r="G38" s="3">
        <v>195485.41</v>
      </c>
      <c r="H38" s="3">
        <v>260403.88</v>
      </c>
      <c r="I38" s="3">
        <v>436104.12</v>
      </c>
      <c r="J38" s="8">
        <f t="shared" si="0"/>
        <v>0.37387062316585024</v>
      </c>
    </row>
    <row r="39" spans="1:10" ht="15.6" x14ac:dyDescent="0.3">
      <c r="A39" s="2"/>
      <c r="B39" s="2"/>
      <c r="D39" t="s">
        <v>12</v>
      </c>
      <c r="E39" s="3">
        <v>86216</v>
      </c>
      <c r="F39" s="3">
        <v>35062</v>
      </c>
      <c r="G39" s="3">
        <v>20121</v>
      </c>
      <c r="H39" s="3">
        <v>55183</v>
      </c>
      <c r="I39" s="3">
        <v>31033</v>
      </c>
      <c r="J39" s="8">
        <f t="shared" si="0"/>
        <v>0.64005521016980604</v>
      </c>
    </row>
    <row r="40" spans="1:10" ht="15.6" x14ac:dyDescent="0.3">
      <c r="A40" s="2"/>
      <c r="B40" s="2"/>
      <c r="C40" t="s">
        <v>13</v>
      </c>
      <c r="D40" t="s">
        <v>34</v>
      </c>
      <c r="E40" s="3">
        <v>254820</v>
      </c>
      <c r="F40" s="3">
        <v>63231.81</v>
      </c>
      <c r="G40" s="3">
        <v>50306.5</v>
      </c>
      <c r="H40" s="3">
        <v>113538.31</v>
      </c>
      <c r="I40" s="3">
        <v>141281.69</v>
      </c>
      <c r="J40" s="8">
        <f t="shared" si="0"/>
        <v>0.44556278941998273</v>
      </c>
    </row>
    <row r="41" spans="1:10" ht="15.6" x14ac:dyDescent="0.3">
      <c r="A41" s="2"/>
      <c r="B41" s="2"/>
      <c r="D41" t="s">
        <v>24</v>
      </c>
      <c r="E41" s="3">
        <v>89280</v>
      </c>
      <c r="F41" s="3">
        <v>0</v>
      </c>
      <c r="G41" s="3">
        <v>28867.200000000001</v>
      </c>
      <c r="H41" s="3">
        <v>28867.200000000001</v>
      </c>
      <c r="I41" s="3">
        <v>60412.800000000003</v>
      </c>
      <c r="J41" s="8">
        <f t="shared" si="0"/>
        <v>0.32333333333333336</v>
      </c>
    </row>
    <row r="42" spans="1:10" ht="15.6" x14ac:dyDescent="0.3">
      <c r="A42" s="4"/>
      <c r="B42" s="2"/>
      <c r="D42" t="s">
        <v>15</v>
      </c>
      <c r="E42" s="3">
        <v>107508.8</v>
      </c>
      <c r="F42" s="3">
        <v>26914.400000000001</v>
      </c>
      <c r="G42" s="3">
        <v>28475.64</v>
      </c>
      <c r="H42" s="3">
        <v>55390.04</v>
      </c>
      <c r="I42" s="3">
        <v>52118.76</v>
      </c>
      <c r="J42" s="8">
        <f t="shared" si="0"/>
        <v>0.51521401038798686</v>
      </c>
    </row>
    <row r="43" spans="1:10" ht="15.6" x14ac:dyDescent="0.3">
      <c r="A43" s="5" t="s">
        <v>35</v>
      </c>
      <c r="B43" s="5"/>
      <c r="C43" s="5"/>
      <c r="D43" s="5"/>
      <c r="E43" s="6">
        <v>1244454.9343999999</v>
      </c>
      <c r="F43" s="6">
        <v>194808.25999999998</v>
      </c>
      <c r="G43" s="6">
        <v>323635.23719999997</v>
      </c>
      <c r="H43" s="6">
        <v>518443.49719999998</v>
      </c>
      <c r="I43" s="6">
        <v>726011.43720000004</v>
      </c>
      <c r="J43" s="9">
        <f t="shared" si="0"/>
        <v>0.41660286995443652</v>
      </c>
    </row>
    <row r="44" spans="1:10" ht="15.6" x14ac:dyDescent="0.3">
      <c r="A44" s="2" t="s">
        <v>36</v>
      </c>
      <c r="B44" s="2" t="s">
        <v>37</v>
      </c>
      <c r="C44" t="s">
        <v>8</v>
      </c>
      <c r="D44" t="s">
        <v>9</v>
      </c>
      <c r="E44" s="3">
        <v>24142.5</v>
      </c>
      <c r="F44" s="3">
        <v>5044.96</v>
      </c>
      <c r="G44" s="3">
        <v>7026.2900000000009</v>
      </c>
      <c r="H44" s="3">
        <v>12071.25</v>
      </c>
      <c r="I44" s="3">
        <v>12071.25</v>
      </c>
      <c r="J44" s="8">
        <f t="shared" si="0"/>
        <v>0.5</v>
      </c>
    </row>
    <row r="45" spans="1:10" ht="15.6" x14ac:dyDescent="0.3">
      <c r="A45" s="2"/>
      <c r="B45" s="2"/>
      <c r="C45" t="s">
        <v>10</v>
      </c>
      <c r="D45" t="s">
        <v>11</v>
      </c>
      <c r="E45" s="3">
        <v>371880.96000000002</v>
      </c>
      <c r="F45" s="3">
        <v>173325.13</v>
      </c>
      <c r="G45" s="3">
        <v>9538.4700000000012</v>
      </c>
      <c r="H45" s="3">
        <v>182863.6</v>
      </c>
      <c r="I45" s="3">
        <v>189017.36000000002</v>
      </c>
      <c r="J45" s="8">
        <f t="shared" si="0"/>
        <v>0.49172616957856619</v>
      </c>
    </row>
    <row r="46" spans="1:10" ht="15.6" x14ac:dyDescent="0.3">
      <c r="A46" s="2"/>
      <c r="B46" s="2"/>
      <c r="D46" t="s">
        <v>12</v>
      </c>
      <c r="E46" s="3">
        <v>77084.160000000003</v>
      </c>
      <c r="F46" s="3">
        <v>18971</v>
      </c>
      <c r="G46" s="3">
        <v>18216</v>
      </c>
      <c r="H46" s="3">
        <v>37187</v>
      </c>
      <c r="I46" s="3">
        <v>39897.160000000003</v>
      </c>
      <c r="J46" s="8">
        <f t="shared" si="0"/>
        <v>0.48242077230912289</v>
      </c>
    </row>
    <row r="47" spans="1:10" ht="15.6" x14ac:dyDescent="0.3">
      <c r="A47" s="2"/>
      <c r="B47" s="2"/>
      <c r="C47" t="s">
        <v>13</v>
      </c>
      <c r="D47" t="s">
        <v>14</v>
      </c>
      <c r="E47" s="3">
        <v>176080</v>
      </c>
      <c r="F47" s="3">
        <v>43912.3</v>
      </c>
      <c r="G47" s="3">
        <v>33742.209999999992</v>
      </c>
      <c r="H47" s="3">
        <v>77654.509999999995</v>
      </c>
      <c r="I47" s="3">
        <v>98425.49000000002</v>
      </c>
      <c r="J47" s="8">
        <f t="shared" si="0"/>
        <v>0.44101834393457517</v>
      </c>
    </row>
    <row r="48" spans="1:10" ht="15.6" x14ac:dyDescent="0.3">
      <c r="A48" s="2"/>
      <c r="B48" s="2"/>
      <c r="D48" t="s">
        <v>24</v>
      </c>
      <c r="E48" s="3">
        <v>96720</v>
      </c>
      <c r="F48" s="3">
        <v>1488</v>
      </c>
      <c r="G48" s="3">
        <v>21129.599999999999</v>
      </c>
      <c r="H48" s="3">
        <v>22617.599999999999</v>
      </c>
      <c r="I48" s="3">
        <v>74102.399999999994</v>
      </c>
      <c r="J48" s="8">
        <f t="shared" si="0"/>
        <v>0.23384615384615384</v>
      </c>
    </row>
    <row r="49" spans="1:10" ht="15.6" x14ac:dyDescent="0.3">
      <c r="A49" s="4"/>
      <c r="B49" s="2"/>
      <c r="D49" t="s">
        <v>15</v>
      </c>
      <c r="E49" s="3">
        <v>102476.79999999999</v>
      </c>
      <c r="F49" s="3">
        <v>24347</v>
      </c>
      <c r="G49" s="3">
        <v>26891.399999999998</v>
      </c>
      <c r="H49" s="3">
        <v>51238.399999999994</v>
      </c>
      <c r="I49" s="3">
        <v>51238.400000000001</v>
      </c>
      <c r="J49" s="8">
        <f t="shared" si="0"/>
        <v>0.5</v>
      </c>
    </row>
    <row r="50" spans="1:10" ht="15.6" x14ac:dyDescent="0.3">
      <c r="A50" s="5" t="s">
        <v>38</v>
      </c>
      <c r="B50" s="5"/>
      <c r="C50" s="5"/>
      <c r="D50" s="5"/>
      <c r="E50" s="6">
        <v>848384.41999999993</v>
      </c>
      <c r="F50" s="6">
        <v>267088.39</v>
      </c>
      <c r="G50" s="6">
        <v>116543.97</v>
      </c>
      <c r="H50" s="6">
        <v>383632.36</v>
      </c>
      <c r="I50" s="6">
        <v>464752.06000000006</v>
      </c>
      <c r="J50" s="9">
        <f t="shared" si="0"/>
        <v>0.4521916609454002</v>
      </c>
    </row>
    <row r="51" spans="1:10" ht="15.6" x14ac:dyDescent="0.3">
      <c r="A51" s="2" t="s">
        <v>44</v>
      </c>
      <c r="B51" s="2" t="s">
        <v>45</v>
      </c>
      <c r="C51" t="s">
        <v>10</v>
      </c>
      <c r="D51" t="s">
        <v>11</v>
      </c>
      <c r="E51" s="3">
        <v>185940.48000000001</v>
      </c>
      <c r="F51" s="3">
        <v>0</v>
      </c>
      <c r="G51" s="3">
        <v>89773.37</v>
      </c>
      <c r="H51" s="3">
        <v>89773.37</v>
      </c>
      <c r="I51" s="3">
        <v>96167.110000000015</v>
      </c>
      <c r="J51" s="8">
        <f t="shared" si="0"/>
        <v>0.48280702512976192</v>
      </c>
    </row>
    <row r="52" spans="1:10" ht="15.6" x14ac:dyDescent="0.3">
      <c r="A52" s="2"/>
      <c r="B52" s="2"/>
      <c r="D52" t="s">
        <v>12</v>
      </c>
      <c r="E52" s="3">
        <v>49739.28</v>
      </c>
      <c r="F52" s="3">
        <v>0</v>
      </c>
      <c r="G52" s="3">
        <v>22190.760000000002</v>
      </c>
      <c r="H52" s="3">
        <v>22190.760000000002</v>
      </c>
      <c r="I52" s="3">
        <v>27548.52</v>
      </c>
      <c r="J52" s="8">
        <f t="shared" si="0"/>
        <v>0.44614156055334941</v>
      </c>
    </row>
    <row r="53" spans="1:10" ht="15.6" x14ac:dyDescent="0.3">
      <c r="A53" s="2"/>
      <c r="B53" s="2"/>
      <c r="C53" t="s">
        <v>13</v>
      </c>
      <c r="D53" t="s">
        <v>14</v>
      </c>
      <c r="E53" s="3">
        <v>55113.04</v>
      </c>
      <c r="F53" s="3">
        <v>0</v>
      </c>
      <c r="G53" s="3">
        <v>2485.96</v>
      </c>
      <c r="H53" s="3">
        <v>2485.96</v>
      </c>
      <c r="I53" s="3">
        <v>52627.08</v>
      </c>
      <c r="J53" s="8">
        <f t="shared" si="0"/>
        <v>4.5106566431465218E-2</v>
      </c>
    </row>
    <row r="54" spans="1:10" ht="15.6" x14ac:dyDescent="0.3">
      <c r="A54" s="2"/>
      <c r="B54" s="2"/>
      <c r="D54" t="s">
        <v>24</v>
      </c>
      <c r="E54" s="3">
        <v>47616</v>
      </c>
      <c r="F54" s="3">
        <v>0</v>
      </c>
      <c r="G54" s="3">
        <v>0</v>
      </c>
      <c r="H54" s="3">
        <v>0</v>
      </c>
      <c r="I54" s="3">
        <v>47616</v>
      </c>
      <c r="J54" s="8">
        <f t="shared" si="0"/>
        <v>0</v>
      </c>
    </row>
    <row r="55" spans="1:10" ht="15.6" x14ac:dyDescent="0.3">
      <c r="A55" s="4"/>
      <c r="B55" s="2"/>
      <c r="D55" t="s">
        <v>15</v>
      </c>
      <c r="E55" s="3">
        <v>54636.800000000003</v>
      </c>
      <c r="F55" s="3">
        <v>0</v>
      </c>
      <c r="G55" s="3">
        <v>27318.400000000001</v>
      </c>
      <c r="H55" s="3">
        <v>27318.400000000001</v>
      </c>
      <c r="I55" s="3">
        <v>27318.400000000001</v>
      </c>
      <c r="J55" s="8">
        <f t="shared" si="0"/>
        <v>0.5</v>
      </c>
    </row>
    <row r="56" spans="1:10" ht="15.6" x14ac:dyDescent="0.3">
      <c r="A56" s="5" t="s">
        <v>46</v>
      </c>
      <c r="B56" s="5"/>
      <c r="C56" s="5"/>
      <c r="D56" s="5"/>
      <c r="E56" s="6">
        <v>393045.6</v>
      </c>
      <c r="F56" s="6">
        <v>0</v>
      </c>
      <c r="G56" s="6">
        <v>141768.49000000002</v>
      </c>
      <c r="H56" s="6">
        <v>141768.49000000002</v>
      </c>
      <c r="I56" s="6">
        <v>251277.11000000002</v>
      </c>
      <c r="J56" s="9">
        <f t="shared" si="0"/>
        <v>0.36069221993580397</v>
      </c>
    </row>
    <row r="57" spans="1:10" ht="15.6" x14ac:dyDescent="0.3">
      <c r="A57" s="2" t="s">
        <v>47</v>
      </c>
      <c r="B57" s="2" t="s">
        <v>48</v>
      </c>
      <c r="C57" t="s">
        <v>49</v>
      </c>
      <c r="D57" t="s">
        <v>50</v>
      </c>
      <c r="E57" s="3">
        <v>223245.6</v>
      </c>
      <c r="F57" s="3">
        <v>45721</v>
      </c>
      <c r="G57" s="3">
        <v>38946</v>
      </c>
      <c r="H57" s="3">
        <v>84667</v>
      </c>
      <c r="I57" s="3">
        <v>138578.6</v>
      </c>
      <c r="J57" s="8">
        <f t="shared" si="0"/>
        <v>0.3792549550808616</v>
      </c>
    </row>
    <row r="58" spans="1:10" ht="15.6" x14ac:dyDescent="0.3">
      <c r="A58" s="2"/>
      <c r="B58" s="2"/>
      <c r="C58" t="s">
        <v>8</v>
      </c>
      <c r="D58" t="s">
        <v>9</v>
      </c>
      <c r="E58" s="3">
        <v>148185</v>
      </c>
      <c r="F58" s="3">
        <v>37046.25</v>
      </c>
      <c r="G58" s="3">
        <v>37046.250000000007</v>
      </c>
      <c r="H58" s="3">
        <v>74092.5</v>
      </c>
      <c r="I58" s="3">
        <v>74092.5</v>
      </c>
      <c r="J58" s="8">
        <f t="shared" si="0"/>
        <v>0.5</v>
      </c>
    </row>
    <row r="59" spans="1:10" ht="15.6" x14ac:dyDescent="0.3">
      <c r="A59" s="2"/>
      <c r="B59" s="2"/>
      <c r="C59" t="s">
        <v>10</v>
      </c>
      <c r="D59" t="s">
        <v>11</v>
      </c>
      <c r="E59" s="3">
        <v>222208</v>
      </c>
      <c r="F59" s="3">
        <v>66149.22</v>
      </c>
      <c r="G59" s="3">
        <v>61911.850000000006</v>
      </c>
      <c r="H59" s="3">
        <v>128061.07</v>
      </c>
      <c r="I59" s="3">
        <v>94146.93</v>
      </c>
      <c r="J59" s="8">
        <f t="shared" si="0"/>
        <v>0.5763116989487328</v>
      </c>
    </row>
    <row r="60" spans="1:10" ht="15.6" x14ac:dyDescent="0.3">
      <c r="A60" s="2"/>
      <c r="B60" s="2"/>
      <c r="D60" t="s">
        <v>12</v>
      </c>
      <c r="E60" s="3">
        <v>105347.36</v>
      </c>
      <c r="F60" s="3">
        <v>24028.639999999999</v>
      </c>
      <c r="G60" s="3">
        <v>21680</v>
      </c>
      <c r="H60" s="3">
        <v>45708.639999999999</v>
      </c>
      <c r="I60" s="3">
        <v>59638.720000000001</v>
      </c>
      <c r="J60" s="8">
        <f t="shared" si="0"/>
        <v>0.43388500670543617</v>
      </c>
    </row>
    <row r="61" spans="1:10" ht="15.6" x14ac:dyDescent="0.3">
      <c r="A61" s="2"/>
      <c r="B61" s="2"/>
      <c r="C61" t="s">
        <v>13</v>
      </c>
      <c r="D61" t="s">
        <v>14</v>
      </c>
      <c r="E61" s="3">
        <v>222208</v>
      </c>
      <c r="F61" s="3">
        <v>96765.01</v>
      </c>
      <c r="G61" s="3">
        <v>98850.77</v>
      </c>
      <c r="H61" s="3">
        <v>195615.78</v>
      </c>
      <c r="I61" s="3">
        <v>26592.22</v>
      </c>
      <c r="J61" s="8">
        <f t="shared" si="0"/>
        <v>0.88032735095046077</v>
      </c>
    </row>
    <row r="62" spans="1:10" ht="15.6" x14ac:dyDescent="0.3">
      <c r="A62" s="2"/>
      <c r="B62" s="2"/>
      <c r="D62" t="s">
        <v>24</v>
      </c>
      <c r="E62" s="3">
        <v>48360</v>
      </c>
      <c r="F62" s="3">
        <v>47913.599999999999</v>
      </c>
      <c r="G62" s="3">
        <v>0</v>
      </c>
      <c r="H62" s="3">
        <v>47913.599999999999</v>
      </c>
      <c r="I62" s="3">
        <v>446.40000000000146</v>
      </c>
      <c r="J62" s="8">
        <f t="shared" si="0"/>
        <v>0.99076923076923074</v>
      </c>
    </row>
    <row r="63" spans="1:10" ht="15.6" x14ac:dyDescent="0.3">
      <c r="A63" s="4"/>
      <c r="B63" s="2"/>
      <c r="D63" t="s">
        <v>15</v>
      </c>
      <c r="E63" s="3">
        <v>239678.40000000002</v>
      </c>
      <c r="F63" s="3">
        <v>59919.600000000006</v>
      </c>
      <c r="G63" s="3">
        <v>59919.600000000006</v>
      </c>
      <c r="H63" s="3">
        <v>119839.20000000001</v>
      </c>
      <c r="I63" s="3">
        <v>119839.20000000003</v>
      </c>
      <c r="J63" s="8">
        <f t="shared" si="0"/>
        <v>0.5</v>
      </c>
    </row>
    <row r="64" spans="1:10" ht="15.6" x14ac:dyDescent="0.3">
      <c r="A64" s="5" t="s">
        <v>51</v>
      </c>
      <c r="B64" s="5"/>
      <c r="C64" s="5"/>
      <c r="D64" s="5"/>
      <c r="E64" s="6">
        <v>1209232.3599999999</v>
      </c>
      <c r="F64" s="6">
        <v>377543.31999999995</v>
      </c>
      <c r="G64" s="6">
        <v>318354.46999999997</v>
      </c>
      <c r="H64" s="6">
        <v>695897.79</v>
      </c>
      <c r="I64" s="6">
        <v>513334.57</v>
      </c>
      <c r="J64" s="9">
        <f t="shared" si="0"/>
        <v>0.57548723720890183</v>
      </c>
    </row>
    <row r="65" spans="1:10" ht="15.6" x14ac:dyDescent="0.3">
      <c r="A65" s="2" t="s">
        <v>52</v>
      </c>
      <c r="B65" s="2" t="s">
        <v>53</v>
      </c>
      <c r="C65" t="s">
        <v>8</v>
      </c>
      <c r="D65" t="s">
        <v>9</v>
      </c>
      <c r="E65" s="3">
        <v>19494.619200000001</v>
      </c>
      <c r="F65" s="3">
        <v>4873.6499999999996</v>
      </c>
      <c r="G65" s="3">
        <v>4873.6596</v>
      </c>
      <c r="H65" s="3">
        <v>9747.3096000000005</v>
      </c>
      <c r="I65" s="3">
        <v>9747.3096000000005</v>
      </c>
      <c r="J65" s="8">
        <f t="shared" si="0"/>
        <v>0.5</v>
      </c>
    </row>
    <row r="66" spans="1:10" ht="15.6" x14ac:dyDescent="0.3">
      <c r="A66" s="2"/>
      <c r="B66" s="2"/>
      <c r="D66" t="s">
        <v>54</v>
      </c>
      <c r="E66" s="3">
        <v>714.24</v>
      </c>
      <c r="F66" s="3">
        <v>178.56</v>
      </c>
      <c r="G66" s="3">
        <v>178.56</v>
      </c>
      <c r="H66" s="3">
        <v>357.12</v>
      </c>
      <c r="I66" s="3">
        <v>357.12000000000006</v>
      </c>
      <c r="J66" s="8">
        <f t="shared" si="0"/>
        <v>0.5</v>
      </c>
    </row>
    <row r="67" spans="1:10" ht="15.6" x14ac:dyDescent="0.3">
      <c r="A67" s="2"/>
      <c r="B67" s="2"/>
      <c r="C67" t="s">
        <v>10</v>
      </c>
      <c r="D67" t="s">
        <v>12</v>
      </c>
      <c r="E67" s="3">
        <v>24000</v>
      </c>
      <c r="F67" s="3">
        <v>8962</v>
      </c>
      <c r="G67" s="3">
        <v>4821</v>
      </c>
      <c r="H67" s="3">
        <v>13783</v>
      </c>
      <c r="I67" s="3">
        <v>10217</v>
      </c>
      <c r="J67" s="8">
        <f t="shared" ref="J67:J72" si="1">H67/E67</f>
        <v>0.57429166666666664</v>
      </c>
    </row>
    <row r="68" spans="1:10" ht="15.6" x14ac:dyDescent="0.3">
      <c r="A68" s="2"/>
      <c r="B68" s="2"/>
      <c r="C68" t="s">
        <v>13</v>
      </c>
      <c r="D68" t="s">
        <v>14</v>
      </c>
      <c r="E68" s="3">
        <v>129363</v>
      </c>
      <c r="F68" s="3">
        <v>37196.9</v>
      </c>
      <c r="G68" s="3">
        <v>0</v>
      </c>
      <c r="H68" s="3">
        <v>37196.9</v>
      </c>
      <c r="I68" s="3">
        <v>92166.1</v>
      </c>
      <c r="J68" s="8">
        <f t="shared" si="1"/>
        <v>0.28753894080996883</v>
      </c>
    </row>
    <row r="69" spans="1:10" ht="15.6" x14ac:dyDescent="0.3">
      <c r="A69" s="2"/>
      <c r="B69" s="2"/>
      <c r="D69" t="s">
        <v>19</v>
      </c>
      <c r="E69" s="3">
        <v>44641.79</v>
      </c>
      <c r="F69" s="3">
        <v>0</v>
      </c>
      <c r="G69" s="3">
        <v>0</v>
      </c>
      <c r="H69" s="3">
        <v>0</v>
      </c>
      <c r="I69" s="3">
        <v>44641.79</v>
      </c>
      <c r="J69" s="8">
        <f t="shared" si="1"/>
        <v>0</v>
      </c>
    </row>
    <row r="70" spans="1:10" ht="15.6" x14ac:dyDescent="0.3">
      <c r="A70" s="4"/>
      <c r="B70" s="2"/>
      <c r="D70" t="s">
        <v>15</v>
      </c>
      <c r="E70" s="3">
        <v>78467.759999999995</v>
      </c>
      <c r="F70" s="3">
        <v>19616.940000000002</v>
      </c>
      <c r="G70" s="3">
        <v>19616.939999999995</v>
      </c>
      <c r="H70" s="3">
        <v>39233.879999999997</v>
      </c>
      <c r="I70" s="3">
        <v>39233.879999999997</v>
      </c>
      <c r="J70" s="8">
        <f t="shared" si="1"/>
        <v>0.5</v>
      </c>
    </row>
    <row r="71" spans="1:10" ht="15.6" x14ac:dyDescent="0.3">
      <c r="A71" s="5" t="s">
        <v>55</v>
      </c>
      <c r="B71" s="5"/>
      <c r="C71" s="5"/>
      <c r="D71" s="5"/>
      <c r="E71" s="6">
        <v>296681.40919999999</v>
      </c>
      <c r="F71" s="6">
        <v>70828.05</v>
      </c>
      <c r="G71" s="6">
        <v>29490.159599999995</v>
      </c>
      <c r="H71" s="6">
        <v>100318.2096</v>
      </c>
      <c r="I71" s="6">
        <v>196363.19960000002</v>
      </c>
      <c r="J71" s="9">
        <f t="shared" si="1"/>
        <v>0.33813446508329448</v>
      </c>
    </row>
    <row r="72" spans="1:10" ht="15.6" x14ac:dyDescent="0.3">
      <c r="A72" s="7" t="s">
        <v>39</v>
      </c>
      <c r="B72" s="7"/>
      <c r="C72" s="7"/>
      <c r="D72" s="7"/>
      <c r="E72" s="11">
        <v>5856418.6885895561</v>
      </c>
      <c r="F72" s="11">
        <v>1256514.8054</v>
      </c>
      <c r="G72" s="11">
        <v>1536353.9371200001</v>
      </c>
      <c r="H72" s="11">
        <v>2792868.7425199999</v>
      </c>
      <c r="I72" s="11">
        <v>3063549.9460695577</v>
      </c>
      <c r="J72" s="10">
        <f>H72/E72</f>
        <v>0.47689021072921728</v>
      </c>
    </row>
    <row r="73" spans="1:10" x14ac:dyDescent="0.3">
      <c r="J7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Kirsika Nahkur</dc:creator>
  <cp:lastModifiedBy>Kirsika Nahkur</cp:lastModifiedBy>
  <dcterms:created xsi:type="dcterms:W3CDTF">2025-04-21T13:08:05Z</dcterms:created>
  <dcterms:modified xsi:type="dcterms:W3CDTF">2026-07-20T16:07:53Z</dcterms:modified>
</cp:coreProperties>
</file>